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ltorres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I22" i="1" l="1"/>
</calcChain>
</file>

<file path=xl/sharedStrings.xml><?xml version="1.0" encoding="utf-8"?>
<sst xmlns="http://schemas.openxmlformats.org/spreadsheetml/2006/main" count="40" uniqueCount="38">
  <si>
    <t>Fondo Nacional para el Medio  Ambiente y Recursos Naturales</t>
  </si>
  <si>
    <t>VALORES EN RD$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</si>
  <si>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</si>
  <si>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</si>
  <si>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</si>
  <si>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</si>
  <si>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</si>
  <si>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</si>
  <si>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</si>
  <si>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</si>
  <si>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</si>
  <si>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</si>
  <si>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</si>
  <si>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</si>
  <si>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</si>
  <si>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</si>
  <si>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</si>
  <si>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</si>
  <si>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</si>
  <si>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</si>
  <si>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</si>
  <si>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</si>
  <si>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</si>
  <si>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</si>
  <si>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</si>
  <si>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</si>
  <si>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</si>
  <si>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</si>
  <si>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</si>
  <si>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</si>
  <si>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</si>
  <si>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Josefina Gómez Mena</t>
  </si>
  <si>
    <t>Directora de planificación</t>
  </si>
  <si>
    <t>Andrea Rosario</t>
  </si>
  <si>
    <t>Secretaria Ejecutiva</t>
  </si>
  <si>
    <t>Laura Roque</t>
  </si>
  <si>
    <t>Directora Financiera y Adm.</t>
  </si>
  <si>
    <t>Nómina  del personal  fijo mes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</si>
</sst>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  <xf numFmtId="4" fontId="3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171451</xdr:rowOff>
    </xdr:from>
    <xdr:to>
      <xdr:col>0</xdr:col>
      <xdr:colOff>1323975</xdr:colOff>
      <xdr:row>3</xdr:row>
      <xdr:rowOff>238125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1451"/>
          <a:ext cx="800100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37</v>
      </c>
      <c r="C2" s="1"/>
      <c r="D2" s="1"/>
      <c r="E2" s="1"/>
      <c r="F2" s="1"/>
      <c r="G2" s="1"/>
      <c r="H2" s="1"/>
    </row>
    <row r="3" spans="1:9" ht="23.25" x14ac:dyDescent="0.35">
      <c r="B3" s="1" t="s">
        <v>1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2</v>
      </c>
    </row>
    <row r="7" spans="1:9" ht="19.5" thickBot="1" x14ac:dyDescent="0.35">
      <c r="A7" s="3"/>
      <c r="B7" s="3"/>
      <c r="C7" s="3"/>
      <c r="D7" s="4" t="s">
        <v>3</v>
      </c>
      <c r="E7" s="5"/>
      <c r="F7" s="6"/>
      <c r="G7" s="7"/>
      <c r="H7" s="3"/>
      <c r="I7" s="3"/>
    </row>
    <row r="8" spans="1:9" ht="15.75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/>
      <c r="B9" s="9"/>
      <c r="C9" s="9" t="s">
        <v>13</v>
      </c>
      <c r="D9" s="9" t="s">
        <v>14</v>
      </c>
      <c r="E9" s="9"/>
      <c r="F9" s="9"/>
      <c r="G9" s="9" t="s">
        <v>3</v>
      </c>
      <c r="H9" s="9" t="s">
        <v>3</v>
      </c>
      <c r="I9" s="9" t="s">
        <v>15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16</v>
      </c>
      <c r="B11" s="11" t="s">
        <v>17</v>
      </c>
      <c r="C11" s="12">
        <v>150000</v>
      </c>
      <c r="D11" s="12">
        <v>8233.68</v>
      </c>
      <c r="E11" s="12">
        <v>23927.09</v>
      </c>
      <c r="F11" s="12">
        <v>25</v>
      </c>
      <c r="G11" s="11"/>
      <c r="H11" s="12">
        <f>SUM(D11:G11)</f>
        <v>32185.77</v>
      </c>
      <c r="I11" s="12">
        <f>C11-H11</f>
        <v>117814.23</v>
      </c>
    </row>
    <row r="12" spans="1:9" ht="15.75" x14ac:dyDescent="0.25">
      <c r="A12" s="11" t="s">
        <v>31</v>
      </c>
      <c r="B12" s="11" t="s">
        <v>32</v>
      </c>
      <c r="C12" s="12">
        <v>85000</v>
      </c>
      <c r="D12" s="12">
        <v>5023.5</v>
      </c>
      <c r="E12" s="12">
        <v>8577.5</v>
      </c>
      <c r="F12" s="12">
        <v>25</v>
      </c>
      <c r="G12" s="11"/>
      <c r="H12" s="12">
        <f t="shared" ref="H12:H20" si="0">SUM(D12:G12)</f>
        <v>13626</v>
      </c>
      <c r="I12" s="12">
        <f t="shared" ref="I12:I20" si="1">C12-H12</f>
        <v>71374</v>
      </c>
    </row>
    <row r="13" spans="1:9" ht="15.75" x14ac:dyDescent="0.25">
      <c r="A13" s="13" t="s">
        <v>18</v>
      </c>
      <c r="B13" s="13" t="s">
        <v>19</v>
      </c>
      <c r="C13" s="14">
        <v>60000</v>
      </c>
      <c r="D13" s="14">
        <v>4528.76</v>
      </c>
      <c r="E13" s="14">
        <v>3300.5</v>
      </c>
      <c r="F13" s="14">
        <v>25</v>
      </c>
      <c r="G13" s="13"/>
      <c r="H13" s="12">
        <f t="shared" si="0"/>
        <v>7854.26</v>
      </c>
      <c r="I13" s="12">
        <f t="shared" si="1"/>
        <v>52145.74</v>
      </c>
    </row>
    <row r="14" spans="1:9" ht="15.75" x14ac:dyDescent="0.25">
      <c r="A14" s="13" t="s">
        <v>20</v>
      </c>
      <c r="B14" s="13" t="s">
        <v>21</v>
      </c>
      <c r="C14" s="14">
        <v>18000</v>
      </c>
      <c r="D14" s="14">
        <v>1063.8</v>
      </c>
      <c r="E14" s="14"/>
      <c r="F14" s="14">
        <v>25</v>
      </c>
      <c r="G14" s="14"/>
      <c r="H14" s="12">
        <f t="shared" si="0"/>
        <v>1088.8</v>
      </c>
      <c r="I14" s="12">
        <f t="shared" si="1"/>
        <v>16911.2</v>
      </c>
    </row>
    <row r="15" spans="1:9" ht="15.75" x14ac:dyDescent="0.25">
      <c r="A15" s="13" t="s">
        <v>22</v>
      </c>
      <c r="B15" s="13" t="s">
        <v>23</v>
      </c>
      <c r="C15" s="14">
        <v>20000</v>
      </c>
      <c r="D15" s="14">
        <v>1182</v>
      </c>
      <c r="E15" s="14"/>
      <c r="F15" s="14">
        <v>25</v>
      </c>
      <c r="G15" s="14"/>
      <c r="H15" s="12">
        <f t="shared" si="0"/>
        <v>1207</v>
      </c>
      <c r="I15" s="12">
        <f t="shared" si="1"/>
        <v>18793</v>
      </c>
    </row>
    <row r="16" spans="1:9" ht="15.75" x14ac:dyDescent="0.25">
      <c r="A16" s="13" t="s">
        <v>24</v>
      </c>
      <c r="B16" s="13" t="s">
        <v>25</v>
      </c>
      <c r="C16" s="14">
        <v>75000</v>
      </c>
      <c r="D16" s="14">
        <v>4432.5</v>
      </c>
      <c r="E16" s="14">
        <v>6309.35</v>
      </c>
      <c r="F16" s="14">
        <v>25</v>
      </c>
      <c r="G16" s="14"/>
      <c r="H16" s="12">
        <f t="shared" si="0"/>
        <v>10766.85</v>
      </c>
      <c r="I16" s="12">
        <f t="shared" si="1"/>
        <v>64233.15</v>
      </c>
    </row>
    <row r="17" spans="1:9" ht="15.75" x14ac:dyDescent="0.25">
      <c r="A17" s="13" t="s">
        <v>26</v>
      </c>
      <c r="B17" s="13" t="s">
        <v>27</v>
      </c>
      <c r="C17" s="14">
        <v>60000</v>
      </c>
      <c r="D17" s="14">
        <v>4478.76</v>
      </c>
      <c r="E17" s="14">
        <v>3300.5</v>
      </c>
      <c r="F17" s="14">
        <v>25</v>
      </c>
      <c r="G17" s="14"/>
      <c r="H17" s="12">
        <f t="shared" si="0"/>
        <v>7804.26</v>
      </c>
      <c r="I17" s="12">
        <f t="shared" si="1"/>
        <v>52195.74</v>
      </c>
    </row>
    <row r="18" spans="1:9" ht="15.75" x14ac:dyDescent="0.25">
      <c r="A18" s="13" t="s">
        <v>28</v>
      </c>
      <c r="B18" s="13" t="s">
        <v>29</v>
      </c>
      <c r="C18" s="14">
        <v>28000</v>
      </c>
      <c r="D18" s="14">
        <v>1654.8</v>
      </c>
      <c r="E18" s="14"/>
      <c r="F18" s="14">
        <v>25</v>
      </c>
      <c r="G18" s="14"/>
      <c r="H18" s="12">
        <f t="shared" si="0"/>
        <v>1679.8</v>
      </c>
      <c r="I18" s="12">
        <f t="shared" si="1"/>
        <v>26320.2</v>
      </c>
    </row>
    <row r="19" spans="1:9" ht="15.75" x14ac:dyDescent="0.25">
      <c r="A19" s="13" t="s">
        <v>33</v>
      </c>
      <c r="B19" s="13" t="s">
        <v>34</v>
      </c>
      <c r="C19" s="14">
        <v>30000</v>
      </c>
      <c r="D19" s="14">
        <v>1773</v>
      </c>
      <c r="E19" s="14"/>
      <c r="F19" s="14">
        <v>25</v>
      </c>
      <c r="G19" s="14"/>
      <c r="H19" s="14">
        <f t="shared" si="0"/>
        <v>1798</v>
      </c>
      <c r="I19" s="14">
        <f t="shared" si="1"/>
        <v>28202</v>
      </c>
    </row>
    <row r="20" spans="1:9" ht="15.75" x14ac:dyDescent="0.25">
      <c r="A20" s="13" t="s">
        <v>35</v>
      </c>
      <c r="B20" s="13" t="s">
        <v>36</v>
      </c>
      <c r="C20" s="14">
        <v>75000</v>
      </c>
      <c r="D20" s="14">
        <v>4432.5</v>
      </c>
      <c r="E20" s="14">
        <v>6309.35</v>
      </c>
      <c r="F20" s="14">
        <v>25</v>
      </c>
      <c r="G20" s="14"/>
      <c r="H20" s="14">
        <f t="shared" si="0"/>
        <v>10766.85</v>
      </c>
      <c r="I20" s="14">
        <f t="shared" si="1"/>
        <v>64233.15</v>
      </c>
    </row>
    <row r="21" spans="1:9" ht="16.5" thickBot="1" x14ac:dyDescent="0.3">
      <c r="A21" s="3"/>
      <c r="B21" s="3"/>
      <c r="C21" s="17"/>
      <c r="D21" s="17"/>
      <c r="E21" s="17"/>
      <c r="F21" s="17"/>
      <c r="G21" s="17"/>
      <c r="H21" s="18"/>
      <c r="I21" s="18"/>
    </row>
    <row r="22" spans="1:9" ht="16.5" thickBot="1" x14ac:dyDescent="0.3">
      <c r="A22" s="3"/>
      <c r="B22" s="15" t="s">
        <v>30</v>
      </c>
      <c r="C22" s="16">
        <f>SUM(C11:C21)</f>
        <v>601000</v>
      </c>
      <c r="D22" s="16">
        <f t="shared" ref="D22:H22" si="2">SUM(D11:D21)</f>
        <v>36803.300000000003</v>
      </c>
      <c r="E22" s="16">
        <f t="shared" si="2"/>
        <v>51724.289999999994</v>
      </c>
      <c r="F22" s="16">
        <f t="shared" si="2"/>
        <v>250</v>
      </c>
      <c r="G22" s="16">
        <f t="shared" si="2"/>
        <v>0</v>
      </c>
      <c r="H22" s="16">
        <f t="shared" si="2"/>
        <v>88777.590000000011</v>
      </c>
      <c r="I22" s="16">
        <f>SUM(I11:I21)</f>
        <v>512222.41000000003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ltorres/pasaportes</dc:creator>
  <cp:lastModifiedBy>ltorres/pasaportes</cp:lastModifiedBy>
  <dcterms:created xsi:type="dcterms:W3CDTF">2018-05-14T14:04:56Z</dcterms:created>
  <dcterms:modified xsi:type="dcterms:W3CDTF">2018-05-14T14:33:42Z</dcterms:modified>
</cp:coreProperties>
</file>