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\Desktop\nominas\2017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I20" i="1" l="1"/>
  <c r="H20" i="1"/>
</calcChain>
</file>

<file path=xl/sharedStrings.xml><?xml version="1.0" encoding="utf-8"?>
<sst xmlns="http://schemas.openxmlformats.org/spreadsheetml/2006/main" count="36" uniqueCount="34">
  <si>
    <t>Fondo Nacional para el Medio  Ambiente y Recursos Naturales</t>
  </si>
  <si>
    <t>RNC. 4-30-08941-9</t>
  </si>
  <si>
    <t>RETENCIONES</t>
  </si>
  <si>
    <t>NOMBRE</t>
  </si>
  <si>
    <t>CARGO</t>
  </si>
  <si>
    <t>SUELDO</t>
  </si>
  <si>
    <t>SEGURIDAD</t>
  </si>
  <si>
    <t>ISR</t>
  </si>
  <si>
    <t>INAVI</t>
  </si>
  <si>
    <t>OTRAS</t>
  </si>
  <si>
    <t>TOTAL</t>
  </si>
  <si>
    <t>NETO A</t>
  </si>
  <si>
    <t>BRUTO</t>
  </si>
  <si>
    <t>SOCIAL</t>
  </si>
  <si>
    <t>PAGAR</t>
  </si>
  <si>
    <t>Stanley Javier</t>
  </si>
  <si>
    <t>Director Ejecutivo</t>
  </si>
  <si>
    <t>Maria Victoria Hernández</t>
  </si>
  <si>
    <t>Directora Financiera</t>
  </si>
  <si>
    <t>Haida Yolanda Negrín</t>
  </si>
  <si>
    <t>Asistente Financiera y adm.</t>
  </si>
  <si>
    <t>Silvia Maria Rodriguez</t>
  </si>
  <si>
    <t>Conserje</t>
  </si>
  <si>
    <t>Rumardo Matos</t>
  </si>
  <si>
    <t>Chofer Director Ejecutivo</t>
  </si>
  <si>
    <t>David Enrique Arias</t>
  </si>
  <si>
    <t>Director Técnico</t>
  </si>
  <si>
    <t>Rommel Santos Diaz</t>
  </si>
  <si>
    <t>Enc. División jurídica</t>
  </si>
  <si>
    <t>Arismendy Severino G.</t>
  </si>
  <si>
    <t>Mensajero y chofer</t>
  </si>
  <si>
    <t>TOTALES</t>
  </si>
  <si>
    <t>Nómina  del personal  fijo mes de  Enero  del 2017</t>
  </si>
  <si>
    <t>VALORES EN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</si>
</sst>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_);[Red]\(&quot;RD$&quot;#,##0.00\)"/>
  </numFmts>
  <fonts count="6" x14ac:knownFonts="1">
    <font>
      <sz val="11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Font="1" applyBorder="1"/>
    <xf numFmtId="4" fontId="3" fillId="0" borderId="7" xfId="0" applyNumberFormat="1" applyFont="1" applyBorder="1"/>
    <xf numFmtId="0" fontId="3" fillId="0" borderId="8" xfId="0" applyFont="1" applyBorder="1"/>
    <xf numFmtId="4" fontId="3" fillId="0" borderId="8" xfId="0" applyNumberFormat="1" applyFont="1" applyBorder="1"/>
    <xf numFmtId="0" fontId="4" fillId="0" borderId="0" xfId="0" applyFont="1"/>
    <xf numFmtId="164" fontId="4" fillId="0" borderId="9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228599</xdr:colOff>
      <xdr:row>0</xdr:row>
      <xdr:rowOff>0</xdr:rowOff>
    </xdr:from>
    <xdr:to>
      <xdr:col>0</xdr:col>
      <xdr:colOff>1647825</xdr:colOff>
      <xdr:row>4</xdr:row>
      <xdr:rowOff>113818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0"/>
          <a:ext cx="1419226" cy="1294918"/>
        </a:xfrm>
        <a:prstGeom prst="rect">
          <a:avLst/>
        </a:prstGeom>
      </xdr:spPr>
    </xdr:pic>
    <xdr:clientData/>
  </xdr:twoCellAnchor>
  <xdr:twoCellAnchor editAs="oneCell">
    <xdr:from>
      <xdr:col>0</xdr:col>
      <xdr:colOff>504825</xdr:colOff>
      <xdr:row>0</xdr:row>
      <xdr:rowOff>66675</xdr:rowOff>
    </xdr:from>
    <xdr:to>
      <xdr:col>0</xdr:col>
      <xdr:colOff>1406507</xdr:colOff>
      <xdr:row>3</xdr:row>
      <xdr:rowOff>114299</xdr:rowOff>
    </xdr:to>
    <xdr:pic>
      <xdr:nvPicPr>
        <xdr:cNvPr id="5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66675"/>
          <a:ext cx="901682" cy="933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topLeftCell="A4" workbookViewId="0">
      <selection activeCell="C2" sqref="C2"/>
    </sheetView>
  </sheetViews>
  <sheetFormatPr baseColWidth="10" defaultColWidth="9.140625" defaultRowHeight="15" x14ac:dyDescent="0.25"/>
  <cols>
    <col min="1" max="1" width="28.7109375" customWidth="1"/>
    <col min="2" max="2" width="26.85546875" customWidth="1"/>
    <col min="3" max="3" width="16.5703125" customWidth="1"/>
    <col min="4" max="4" width="16.7109375" customWidth="1"/>
    <col min="5" max="5" width="16.42578125" customWidth="1"/>
    <col min="6" max="6" width="13.42578125" customWidth="1"/>
    <col min="7" max="7" width="16.7109375" customWidth="1"/>
    <col min="8" max="8" width="15.85546875" customWidth="1"/>
    <col min="9" max="9" width="16.42578125" customWidth="1"/>
  </cols>
  <sheetData>
    <row r="1" spans="1:9" ht="23.25" x14ac:dyDescent="0.35">
      <c r="B1" s="1" t="s">
        <v>0</v>
      </c>
      <c r="C1" s="1"/>
      <c r="D1" s="1"/>
      <c r="E1" s="1"/>
      <c r="F1" s="1"/>
      <c r="G1" s="1"/>
      <c r="H1" s="1"/>
    </row>
    <row r="2" spans="1:9" ht="23.25" x14ac:dyDescent="0.35">
      <c r="B2" s="1" t="s">
        <v>32</v>
      </c>
      <c r="C2" s="1"/>
      <c r="D2" s="1"/>
      <c r="E2" s="1"/>
      <c r="F2" s="1"/>
      <c r="G2" s="1"/>
      <c r="H2" s="1"/>
    </row>
    <row r="3" spans="1:9" ht="23.25" x14ac:dyDescent="0.35">
      <c r="B3" s="1"/>
      <c r="C3" s="17" t="s">
        <v>33</v>
      </c>
      <c r="D3" s="17"/>
      <c r="E3" s="17"/>
      <c r="F3" s="17"/>
      <c r="G3" s="18"/>
      <c r="H3" s="18"/>
    </row>
    <row r="4" spans="1:9" ht="23.25" x14ac:dyDescent="0.35">
      <c r="B4" s="1"/>
      <c r="C4" s="1"/>
      <c r="D4" s="1"/>
      <c r="E4" s="1"/>
      <c r="F4" s="1"/>
      <c r="G4" s="1"/>
      <c r="H4" s="1"/>
    </row>
    <row r="6" spans="1:9" ht="24" thickBot="1" x14ac:dyDescent="0.4">
      <c r="A6" s="2" t="s">
        <v>1</v>
      </c>
    </row>
    <row r="7" spans="1:9" ht="19.5" thickBot="1" x14ac:dyDescent="0.35">
      <c r="A7" s="3"/>
      <c r="B7" s="3"/>
      <c r="C7" s="3"/>
      <c r="D7" s="4" t="s">
        <v>2</v>
      </c>
      <c r="E7" s="5"/>
      <c r="F7" s="6"/>
      <c r="G7" s="7"/>
      <c r="H7" s="3"/>
      <c r="I7" s="3"/>
    </row>
    <row r="8" spans="1:9" ht="15.75" x14ac:dyDescent="0.25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</row>
    <row r="9" spans="1:9" ht="15.75" x14ac:dyDescent="0.25">
      <c r="A9" s="9"/>
      <c r="B9" s="9"/>
      <c r="C9" s="9" t="s">
        <v>12</v>
      </c>
      <c r="D9" s="9" t="s">
        <v>13</v>
      </c>
      <c r="E9" s="9"/>
      <c r="F9" s="9"/>
      <c r="G9" s="9" t="s">
        <v>2</v>
      </c>
      <c r="H9" s="9" t="s">
        <v>2</v>
      </c>
      <c r="I9" s="9" t="s">
        <v>14</v>
      </c>
    </row>
    <row r="10" spans="1:9" ht="16.5" thickBot="1" x14ac:dyDescent="0.3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5.75" x14ac:dyDescent="0.25">
      <c r="A11" s="11" t="s">
        <v>15</v>
      </c>
      <c r="B11" s="11" t="s">
        <v>16</v>
      </c>
      <c r="C11" s="12">
        <v>150000</v>
      </c>
      <c r="D11" s="12">
        <v>8224.68</v>
      </c>
      <c r="E11" s="12">
        <v>24052.02</v>
      </c>
      <c r="F11" s="12">
        <v>25</v>
      </c>
      <c r="G11" s="11"/>
      <c r="H11" s="12">
        <f>SUM(D11:G11)</f>
        <v>32301.7</v>
      </c>
      <c r="I11" s="12">
        <f>C11-H11</f>
        <v>117698.3</v>
      </c>
    </row>
    <row r="12" spans="1:9" ht="15.75" x14ac:dyDescent="0.25">
      <c r="A12" s="13" t="s">
        <v>17</v>
      </c>
      <c r="B12" s="13" t="s">
        <v>18</v>
      </c>
      <c r="C12" s="14">
        <v>75000</v>
      </c>
      <c r="D12" s="14">
        <v>5356.26</v>
      </c>
      <c r="E12" s="14">
        <v>6123.2</v>
      </c>
      <c r="F12" s="14">
        <v>25</v>
      </c>
      <c r="G12" s="13"/>
      <c r="H12" s="12">
        <f t="shared" ref="H12:H18" si="0">SUM(D12:G12)</f>
        <v>11504.46</v>
      </c>
      <c r="I12" s="12">
        <f t="shared" ref="I12:I18" si="1">C12-H12</f>
        <v>63495.54</v>
      </c>
    </row>
    <row r="13" spans="1:9" ht="15.75" x14ac:dyDescent="0.25">
      <c r="A13" s="13" t="s">
        <v>19</v>
      </c>
      <c r="B13" s="13" t="s">
        <v>20</v>
      </c>
      <c r="C13" s="14">
        <v>50000</v>
      </c>
      <c r="D13" s="14">
        <v>3878.76</v>
      </c>
      <c r="E13" s="14">
        <v>1714.39</v>
      </c>
      <c r="F13" s="14">
        <v>25</v>
      </c>
      <c r="G13" s="13"/>
      <c r="H13" s="12">
        <f t="shared" si="0"/>
        <v>5618.1500000000005</v>
      </c>
      <c r="I13" s="12">
        <f t="shared" si="1"/>
        <v>44381.85</v>
      </c>
    </row>
    <row r="14" spans="1:9" ht="15.75" x14ac:dyDescent="0.25">
      <c r="A14" s="13" t="s">
        <v>21</v>
      </c>
      <c r="B14" s="13" t="s">
        <v>22</v>
      </c>
      <c r="C14" s="14">
        <v>12000</v>
      </c>
      <c r="D14" s="14">
        <v>709.2</v>
      </c>
      <c r="E14" s="14"/>
      <c r="F14" s="14">
        <v>25</v>
      </c>
      <c r="G14" s="14"/>
      <c r="H14" s="12">
        <f t="shared" si="0"/>
        <v>734.2</v>
      </c>
      <c r="I14" s="12">
        <f t="shared" si="1"/>
        <v>11265.8</v>
      </c>
    </row>
    <row r="15" spans="1:9" ht="15.75" x14ac:dyDescent="0.25">
      <c r="A15" s="13" t="s">
        <v>23</v>
      </c>
      <c r="B15" s="13" t="s">
        <v>24</v>
      </c>
      <c r="C15" s="14">
        <v>15000</v>
      </c>
      <c r="D15" s="14">
        <v>886.5</v>
      </c>
      <c r="E15" s="14"/>
      <c r="F15" s="14">
        <v>25</v>
      </c>
      <c r="G15" s="14"/>
      <c r="H15" s="12">
        <f t="shared" si="0"/>
        <v>911.5</v>
      </c>
      <c r="I15" s="12">
        <f t="shared" si="1"/>
        <v>14088.5</v>
      </c>
    </row>
    <row r="16" spans="1:9" ht="15.75" x14ac:dyDescent="0.25">
      <c r="A16" s="13" t="s">
        <v>25</v>
      </c>
      <c r="B16" s="13" t="s">
        <v>26</v>
      </c>
      <c r="C16" s="14">
        <v>75000</v>
      </c>
      <c r="D16" s="14">
        <v>4432.5</v>
      </c>
      <c r="E16" s="14">
        <v>4309.3500000000004</v>
      </c>
      <c r="F16" s="14">
        <v>25</v>
      </c>
      <c r="G16" s="14"/>
      <c r="H16" s="12">
        <f t="shared" si="0"/>
        <v>8766.85</v>
      </c>
      <c r="I16" s="12">
        <f t="shared" si="1"/>
        <v>66233.149999999994</v>
      </c>
    </row>
    <row r="17" spans="1:9" ht="15.75" x14ac:dyDescent="0.25">
      <c r="A17" s="13" t="s">
        <v>27</v>
      </c>
      <c r="B17" s="13" t="s">
        <v>28</v>
      </c>
      <c r="C17" s="14">
        <v>60000</v>
      </c>
      <c r="D17" s="14">
        <v>4469.76</v>
      </c>
      <c r="E17" s="14">
        <v>3300.5</v>
      </c>
      <c r="F17" s="14">
        <v>25</v>
      </c>
      <c r="G17" s="14"/>
      <c r="H17" s="12">
        <f t="shared" si="0"/>
        <v>7795.26</v>
      </c>
      <c r="I17" s="12">
        <f t="shared" si="1"/>
        <v>52204.74</v>
      </c>
    </row>
    <row r="18" spans="1:9" ht="15.75" x14ac:dyDescent="0.25">
      <c r="A18" s="13" t="s">
        <v>29</v>
      </c>
      <c r="B18" s="13" t="s">
        <v>30</v>
      </c>
      <c r="C18" s="14">
        <v>25000</v>
      </c>
      <c r="D18" s="14">
        <v>1477.5</v>
      </c>
      <c r="E18" s="14"/>
      <c r="F18" s="14">
        <v>25</v>
      </c>
      <c r="G18" s="14"/>
      <c r="H18" s="12">
        <f t="shared" si="0"/>
        <v>1502.5</v>
      </c>
      <c r="I18" s="12">
        <f t="shared" si="1"/>
        <v>23497.5</v>
      </c>
    </row>
    <row r="19" spans="1:9" ht="16.5" thickBot="1" x14ac:dyDescent="0.3">
      <c r="A19" s="3"/>
      <c r="B19" s="3"/>
      <c r="C19" s="3"/>
      <c r="D19" s="3"/>
      <c r="E19" s="3"/>
      <c r="F19" s="3"/>
      <c r="G19" s="3"/>
      <c r="H19" s="3"/>
      <c r="I19" s="3"/>
    </row>
    <row r="20" spans="1:9" ht="16.5" thickBot="1" x14ac:dyDescent="0.3">
      <c r="A20" s="3"/>
      <c r="B20" s="15" t="s">
        <v>31</v>
      </c>
      <c r="C20" s="16">
        <f>SUM(C11:C19)</f>
        <v>462000</v>
      </c>
      <c r="D20" s="16">
        <f>SUM(D11:D19)</f>
        <v>29435.160000000003</v>
      </c>
      <c r="E20" s="16">
        <v>41472.46</v>
      </c>
      <c r="F20" s="16">
        <f t="shared" ref="F20:G20" si="2">SUM(F11:F19)</f>
        <v>200</v>
      </c>
      <c r="G20" s="16">
        <f t="shared" si="2"/>
        <v>0</v>
      </c>
      <c r="H20" s="16">
        <f>SUM(H11:H19)</f>
        <v>69134.62</v>
      </c>
      <c r="I20" s="16">
        <f>SUM(I11:I19)</f>
        <v>392865.38</v>
      </c>
    </row>
  </sheetData>
  <mergeCells count="1">
    <mergeCell ref="C3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2018-05-12T02:59:08Z</dcterms:created>
  <dcterms:modified xsi:type="dcterms:W3CDTF">2018-05-12T03:03:55Z</dcterms:modified>
</cp:coreProperties>
</file>